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<sst xmlns="http://schemas.openxmlformats.org/spreadsheetml/2006/main" count="42" uniqueCount="25">
  <si>
    <t>Поставщик услуг</t>
  </si>
  <si>
    <t>Услуга</t>
  </si>
  <si>
    <t>С 01.07.15 руб/Гкал.</t>
  </si>
  <si>
    <t>С 01.07.2015</t>
  </si>
  <si>
    <t>Сумма, руб.</t>
  </si>
  <si>
    <r>
      <t>руб/м.</t>
    </r>
    <r>
      <rPr>
        <sz val="11"/>
        <color indexed="8"/>
        <rFont val="Arial1"/>
        <family val="0"/>
      </rPr>
      <t xml:space="preserve">³ </t>
    </r>
    <r>
      <rPr>
        <b/>
        <sz val="11"/>
        <color indexed="8"/>
        <rFont val="Arial"/>
        <family val="2"/>
      </rPr>
      <t>(счетч)</t>
    </r>
  </si>
  <si>
    <t>Пешковские КС</t>
  </si>
  <si>
    <t>хол.водоснабжение</t>
  </si>
  <si>
    <t>Поварово</t>
  </si>
  <si>
    <t>водоотведение</t>
  </si>
  <si>
    <t>отопление</t>
  </si>
  <si>
    <t>подогрев воды для ГВС</t>
  </si>
  <si>
    <t>холодн.водоснабж.для ГВС</t>
  </si>
  <si>
    <t>Радумльские КС</t>
  </si>
  <si>
    <t>с 01.07.16     руб/Гкал.</t>
  </si>
  <si>
    <t>Норматив потребления м.куб/чел</t>
  </si>
  <si>
    <t>С 01.07.2016</t>
  </si>
  <si>
    <t>ед.изм.</t>
  </si>
  <si>
    <t>Гкал/кв.м.</t>
  </si>
  <si>
    <t>куб.м./чел</t>
  </si>
  <si>
    <t>Гкал/куб.м.</t>
  </si>
  <si>
    <r>
      <t>руб/м.</t>
    </r>
    <r>
      <rPr>
        <b/>
        <sz val="11"/>
        <color indexed="8"/>
        <rFont val="Arial1"/>
        <family val="0"/>
      </rPr>
      <t xml:space="preserve">³ </t>
    </r>
    <r>
      <rPr>
        <b/>
        <sz val="11"/>
        <color indexed="8"/>
        <rFont val="Arial"/>
        <family val="2"/>
      </rPr>
      <t>(счетч)</t>
    </r>
  </si>
  <si>
    <t>Сумма, руб</t>
  </si>
  <si>
    <t>МКП "Коммунальный комплекс"</t>
  </si>
  <si>
    <t>Тарифы на коммунальные услуги по сельскому поселению Пешковское на 2016 год                                   по ООО "Радумльское домоуправление"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</si>
</sst>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&quot;[$руб.-419];[Red]&quot;-&quot;#,##0.00&quot; &quot;[$руб.-419]"/>
    <numFmt numFmtId="165" formatCode="0.0"/>
    <numFmt numFmtId="166" formatCode="0.0000"/>
    <numFmt numFmtId="167" formatCode="0.000"/>
  </numFmts>
  <fonts count="56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3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3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medium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 horizontal="center"/>
    </xf>
    <xf numFmtId="0" fontId="32" fillId="0" borderId="0" applyNumberFormat="0" applyBorder="0" applyProtection="0">
      <alignment horizontal="center" textRotation="90"/>
    </xf>
    <xf numFmtId="0" fontId="33" fillId="0" borderId="0" applyNumberFormat="0" applyBorder="0" applyProtection="0">
      <alignment/>
    </xf>
    <xf numFmtId="164" fontId="33" fillId="0" borderId="0" applyBorder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9" fillId="0" borderId="1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right" vertical="center" wrapText="1"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50" fillId="0" borderId="10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right" vertical="center" wrapText="1"/>
    </xf>
    <xf numFmtId="0" fontId="50" fillId="0" borderId="11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52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49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52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 horizontal="right"/>
    </xf>
    <xf numFmtId="0" fontId="51" fillId="0" borderId="14" xfId="0" applyFont="1" applyBorder="1" applyAlignment="1">
      <alignment horizontal="center" wrapText="1"/>
    </xf>
    <xf numFmtId="0" fontId="51" fillId="33" borderId="14" xfId="0" applyFont="1" applyFill="1" applyBorder="1" applyAlignment="1">
      <alignment horizontal="center" wrapText="1"/>
    </xf>
    <xf numFmtId="0" fontId="49" fillId="0" borderId="15" xfId="0" applyFont="1" applyBorder="1" applyAlignment="1">
      <alignment wrapText="1"/>
    </xf>
    <xf numFmtId="0" fontId="51" fillId="0" borderId="15" xfId="0" applyFont="1" applyBorder="1" applyAlignment="1">
      <alignment wrapText="1"/>
    </xf>
    <xf numFmtId="0" fontId="51" fillId="0" borderId="16" xfId="0" applyFont="1" applyBorder="1" applyAlignment="1">
      <alignment wrapText="1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0" fontId="52" fillId="0" borderId="15" xfId="0" applyFont="1" applyBorder="1" applyAlignment="1">
      <alignment horizontal="center"/>
    </xf>
    <xf numFmtId="0" fontId="51" fillId="33" borderId="17" xfId="0" applyFont="1" applyFill="1" applyBorder="1" applyAlignment="1">
      <alignment horizontal="center" wrapText="1"/>
    </xf>
    <xf numFmtId="2" fontId="52" fillId="0" borderId="18" xfId="0" applyNumberFormat="1" applyFont="1" applyBorder="1" applyAlignment="1">
      <alignment horizontal="center"/>
    </xf>
    <xf numFmtId="2" fontId="52" fillId="0" borderId="19" xfId="0" applyNumberFormat="1" applyFont="1" applyBorder="1" applyAlignment="1">
      <alignment horizontal="center"/>
    </xf>
    <xf numFmtId="0" fontId="53" fillId="0" borderId="20" xfId="0" applyFont="1" applyFill="1" applyBorder="1" applyAlignment="1">
      <alignment horizontal="center" vertical="center" wrapText="1"/>
    </xf>
    <xf numFmtId="2" fontId="52" fillId="0" borderId="21" xfId="0" applyNumberFormat="1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3" fillId="0" borderId="20" xfId="0" applyFont="1" applyBorder="1" applyAlignment="1">
      <alignment horizontal="left"/>
    </xf>
    <xf numFmtId="0" fontId="49" fillId="0" borderId="0" xfId="0" applyFont="1" applyBorder="1" applyAlignment="1">
      <alignment horizontal="center"/>
    </xf>
    <xf numFmtId="0" fontId="53" fillId="0" borderId="22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0" fontId="51" fillId="33" borderId="25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0" fillId="0" borderId="33" xfId="0" applyFont="1" applyBorder="1" applyAlignment="1">
      <alignment horizontal="center" wrapText="1"/>
    </xf>
    <xf numFmtId="0" fontId="55" fillId="0" borderId="0" xfId="0" applyFont="1" applyAlignment="1">
      <alignment horizontal="center" vertical="center" wrapText="1"/>
    </xf>
    <xf numFmtId="0" fontId="51" fillId="0" borderId="0" xfId="0" applyFont="1" applyAlignment="1">
      <alignment/>
    </xf>
    <xf numFmtId="0" fontId="0" fillId="0" borderId="34" xfId="0" applyBorder="1" applyAlignment="1">
      <alignment/>
    </xf>
    <xf numFmtId="0" fontId="52" fillId="0" borderId="34" xfId="0" applyFont="1" applyBorder="1" applyAlignment="1">
      <alignment horizontal="center"/>
    </xf>
    <xf numFmtId="0" fontId="52" fillId="0" borderId="35" xfId="0" applyFont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53" fillId="0" borderId="38" xfId="0" applyFont="1" applyBorder="1" applyAlignment="1">
      <alignment horizontal="left"/>
    </xf>
    <xf numFmtId="0" fontId="49" fillId="0" borderId="39" xfId="0" applyFont="1" applyBorder="1" applyAlignment="1">
      <alignment/>
    </xf>
    <xf numFmtId="0" fontId="49" fillId="0" borderId="39" xfId="0" applyFont="1" applyBorder="1" applyAlignment="1">
      <alignment horizontal="center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52" fillId="0" borderId="13" xfId="0" applyFont="1" applyBorder="1" applyAlignment="1">
      <alignment horizontal="center"/>
    </xf>
    <xf numFmtId="2" fontId="52" fillId="0" borderId="13" xfId="0" applyNumberFormat="1" applyFont="1" applyBorder="1" applyAlignment="1">
      <alignment horizontal="center"/>
    </xf>
    <xf numFmtId="167" fontId="49" fillId="0" borderId="13" xfId="0" applyNumberFormat="1" applyFont="1" applyBorder="1" applyAlignment="1">
      <alignment horizontal="center"/>
    </xf>
    <xf numFmtId="2" fontId="49" fillId="0" borderId="13" xfId="0" applyNumberFormat="1" applyFont="1" applyBorder="1" applyAlignment="1">
      <alignment horizontal="center"/>
    </xf>
    <xf numFmtId="0" fontId="53" fillId="0" borderId="40" xfId="0" applyFont="1" applyFill="1" applyBorder="1" applyAlignment="1">
      <alignment horizontal="center" vertical="center"/>
    </xf>
    <xf numFmtId="2" fontId="52" fillId="0" borderId="41" xfId="0" applyNumberFormat="1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B22" sqref="B22:B23"/>
    </sheetView>
  </sheetViews>
  <sheetFormatPr defaultColWidth="9.00390625" defaultRowHeight="14.25"/>
  <cols>
    <col min="1" max="1" width="18.875" style="0" customWidth="1"/>
    <col min="2" max="2" width="27.375" style="0" customWidth="1"/>
    <col min="3" max="3" width="10.00390625" style="0" customWidth="1"/>
    <col min="4" max="4" width="10.75390625" style="0" customWidth="1"/>
    <col min="5" max="5" width="10.75390625" style="8" customWidth="1"/>
    <col min="6" max="6" width="12.00390625" style="0" customWidth="1"/>
    <col min="7" max="7" width="10.75390625" style="0" customWidth="1"/>
    <col min="8" max="8" width="9.00390625" style="0" customWidth="1"/>
    <col min="9" max="9" width="11.375" style="13" customWidth="1"/>
    <col min="10" max="10" width="9.00390625" style="8" customWidth="1"/>
  </cols>
  <sheetData>
    <row r="1" spans="1:10" ht="14.25">
      <c r="A1" s="52" t="s">
        <v>24</v>
      </c>
      <c r="B1" s="52"/>
      <c r="C1" s="52"/>
      <c r="D1" s="52"/>
      <c r="E1" s="52"/>
      <c r="F1" s="52"/>
      <c r="G1" s="53"/>
      <c r="H1" s="53"/>
      <c r="I1" s="53"/>
      <c r="J1" s="53"/>
    </row>
    <row r="2" spans="1:10" ht="26.25" customHeight="1" thickBot="1">
      <c r="A2" s="52"/>
      <c r="B2" s="52"/>
      <c r="C2" s="52"/>
      <c r="D2" s="52"/>
      <c r="E2" s="52"/>
      <c r="F2" s="52"/>
      <c r="G2" s="53"/>
      <c r="H2" s="53"/>
      <c r="I2" s="53"/>
      <c r="J2" s="53"/>
    </row>
    <row r="3" spans="1:10" ht="15" customHeight="1">
      <c r="A3" s="44" t="s">
        <v>0</v>
      </c>
      <c r="B3" s="46" t="s">
        <v>1</v>
      </c>
      <c r="C3" s="46" t="s">
        <v>2</v>
      </c>
      <c r="D3" s="48" t="s">
        <v>14</v>
      </c>
      <c r="E3" s="42" t="s">
        <v>17</v>
      </c>
      <c r="F3" s="50" t="s">
        <v>15</v>
      </c>
      <c r="G3" s="46" t="s">
        <v>3</v>
      </c>
      <c r="H3" s="46"/>
      <c r="I3" s="40" t="s">
        <v>16</v>
      </c>
      <c r="J3" s="41"/>
    </row>
    <row r="4" spans="1:10" ht="30">
      <c r="A4" s="45"/>
      <c r="B4" s="47"/>
      <c r="C4" s="47"/>
      <c r="D4" s="49"/>
      <c r="E4" s="43"/>
      <c r="F4" s="51"/>
      <c r="G4" s="22" t="s">
        <v>5</v>
      </c>
      <c r="H4" s="22" t="s">
        <v>4</v>
      </c>
      <c r="I4" s="23" t="s">
        <v>21</v>
      </c>
      <c r="J4" s="30" t="s">
        <v>22</v>
      </c>
    </row>
    <row r="5" spans="1:10" ht="15.75" customHeight="1">
      <c r="A5" s="39" t="s">
        <v>6</v>
      </c>
      <c r="B5" s="24" t="s">
        <v>7</v>
      </c>
      <c r="C5" s="25"/>
      <c r="D5" s="26"/>
      <c r="E5" s="12" t="s">
        <v>19</v>
      </c>
      <c r="F5" s="11">
        <v>4.35</v>
      </c>
      <c r="G5" s="27">
        <v>30.33</v>
      </c>
      <c r="H5" s="28">
        <f>G5*4.35</f>
        <v>131.9355</v>
      </c>
      <c r="I5" s="29"/>
      <c r="J5" s="31"/>
    </row>
    <row r="6" spans="1:10" ht="15">
      <c r="A6" s="38"/>
      <c r="B6" s="1" t="s">
        <v>7</v>
      </c>
      <c r="C6" s="4" t="s">
        <v>8</v>
      </c>
      <c r="D6" s="9"/>
      <c r="E6" s="12" t="s">
        <v>19</v>
      </c>
      <c r="F6" s="11">
        <v>3.8</v>
      </c>
      <c r="G6" s="2">
        <v>30.33</v>
      </c>
      <c r="H6" s="2">
        <f>G6*3.8</f>
        <v>115.25399999999999</v>
      </c>
      <c r="I6" s="14"/>
      <c r="J6" s="32"/>
    </row>
    <row r="7" spans="1:10" ht="15.75" customHeight="1">
      <c r="A7" s="38"/>
      <c r="B7" s="5" t="s">
        <v>9</v>
      </c>
      <c r="C7" s="5"/>
      <c r="D7" s="6"/>
      <c r="E7" s="12" t="s">
        <v>19</v>
      </c>
      <c r="F7" s="11">
        <v>7.5</v>
      </c>
      <c r="G7" s="2">
        <v>36.31</v>
      </c>
      <c r="H7" s="3">
        <f>G7*7.5</f>
        <v>272.32500000000005</v>
      </c>
      <c r="I7" s="14"/>
      <c r="J7" s="32"/>
    </row>
    <row r="8" spans="1:10" ht="15.75" customHeight="1">
      <c r="A8" s="38"/>
      <c r="B8" s="5" t="s">
        <v>9</v>
      </c>
      <c r="C8" s="7" t="s">
        <v>8</v>
      </c>
      <c r="D8" s="10"/>
      <c r="E8" s="12" t="s">
        <v>19</v>
      </c>
      <c r="F8" s="11">
        <v>3.8</v>
      </c>
      <c r="G8" s="2">
        <v>36.31</v>
      </c>
      <c r="H8" s="3">
        <f>G8*3.8</f>
        <v>137.978</v>
      </c>
      <c r="I8" s="14"/>
      <c r="J8" s="32"/>
    </row>
    <row r="9" spans="1:10" ht="6.75" customHeight="1">
      <c r="A9" s="33"/>
      <c r="B9" s="20"/>
      <c r="C9" s="21"/>
      <c r="D9" s="21"/>
      <c r="E9" s="15"/>
      <c r="F9" s="16"/>
      <c r="G9" s="17"/>
      <c r="H9" s="18"/>
      <c r="I9" s="19"/>
      <c r="J9" s="34"/>
    </row>
    <row r="10" spans="1:10" ht="15.75" customHeight="1">
      <c r="A10" s="39" t="s">
        <v>23</v>
      </c>
      <c r="B10" s="24" t="s">
        <v>7</v>
      </c>
      <c r="C10" s="25"/>
      <c r="D10" s="26"/>
      <c r="E10" s="12" t="s">
        <v>19</v>
      </c>
      <c r="F10" s="11">
        <v>4.35</v>
      </c>
      <c r="G10" s="27"/>
      <c r="H10" s="28"/>
      <c r="I10" s="29">
        <v>31.07</v>
      </c>
      <c r="J10" s="31">
        <f>I10*F10</f>
        <v>135.15449999999998</v>
      </c>
    </row>
    <row r="11" spans="1:10" ht="15.75" customHeight="1">
      <c r="A11" s="38"/>
      <c r="B11" s="1" t="s">
        <v>7</v>
      </c>
      <c r="C11" s="4" t="s">
        <v>8</v>
      </c>
      <c r="D11" s="9"/>
      <c r="E11" s="12" t="s">
        <v>19</v>
      </c>
      <c r="F11" s="11">
        <v>3.8</v>
      </c>
      <c r="G11" s="2"/>
      <c r="H11" s="2"/>
      <c r="I11" s="14">
        <v>31.07</v>
      </c>
      <c r="J11" s="32">
        <f>I11*F11</f>
        <v>118.066</v>
      </c>
    </row>
    <row r="12" spans="1:10" ht="15.75" customHeight="1">
      <c r="A12" s="38"/>
      <c r="B12" s="5" t="s">
        <v>9</v>
      </c>
      <c r="C12" s="5"/>
      <c r="D12" s="6"/>
      <c r="E12" s="12" t="s">
        <v>19</v>
      </c>
      <c r="F12" s="11">
        <v>7.5</v>
      </c>
      <c r="G12" s="2"/>
      <c r="H12" s="3"/>
      <c r="I12" s="14">
        <v>37.49</v>
      </c>
      <c r="J12" s="32">
        <f>I12*F12</f>
        <v>281.175</v>
      </c>
    </row>
    <row r="13" spans="1:10" ht="15.75" customHeight="1">
      <c r="A13" s="38"/>
      <c r="B13" s="5" t="s">
        <v>9</v>
      </c>
      <c r="C13" s="7" t="s">
        <v>8</v>
      </c>
      <c r="D13" s="10"/>
      <c r="E13" s="12" t="s">
        <v>19</v>
      </c>
      <c r="F13" s="11">
        <v>3.8</v>
      </c>
      <c r="G13" s="2"/>
      <c r="H13" s="3"/>
      <c r="I13" s="14">
        <v>37.49</v>
      </c>
      <c r="J13" s="32">
        <f>I13*F13</f>
        <v>142.462</v>
      </c>
    </row>
    <row r="14" spans="1:10" ht="9" customHeight="1">
      <c r="A14" s="57"/>
      <c r="B14" s="58"/>
      <c r="C14" s="58"/>
      <c r="D14" s="58"/>
      <c r="E14" s="58"/>
      <c r="F14" s="58"/>
      <c r="G14" s="17"/>
      <c r="H14" s="17"/>
      <c r="I14" s="19"/>
      <c r="J14" s="35"/>
    </row>
    <row r="15" spans="1:10" ht="6.75" customHeight="1">
      <c r="A15" s="36"/>
      <c r="B15" s="20"/>
      <c r="C15" s="20"/>
      <c r="D15" s="20"/>
      <c r="E15" s="37"/>
      <c r="F15" s="20"/>
      <c r="G15" s="17"/>
      <c r="H15" s="17"/>
      <c r="I15" s="19"/>
      <c r="J15" s="35"/>
    </row>
    <row r="16" spans="1:10" ht="15.75" customHeight="1">
      <c r="A16" s="70" t="s">
        <v>13</v>
      </c>
      <c r="B16" s="62" t="s">
        <v>10</v>
      </c>
      <c r="C16" s="62">
        <v>2301.56</v>
      </c>
      <c r="D16" s="62">
        <v>2379.81</v>
      </c>
      <c r="E16" s="63" t="s">
        <v>18</v>
      </c>
      <c r="F16" s="63">
        <v>0.016</v>
      </c>
      <c r="G16" s="64"/>
      <c r="H16" s="65">
        <f>C16*F16</f>
        <v>36.82496</v>
      </c>
      <c r="I16" s="66"/>
      <c r="J16" s="71">
        <f>D16*F16</f>
        <v>38.07696</v>
      </c>
    </row>
    <row r="17" spans="1:10" ht="15.75" customHeight="1">
      <c r="A17" s="70"/>
      <c r="B17" s="62" t="s">
        <v>11</v>
      </c>
      <c r="C17" s="62">
        <v>2301.56</v>
      </c>
      <c r="D17" s="62">
        <v>2379.81</v>
      </c>
      <c r="E17" s="63" t="s">
        <v>20</v>
      </c>
      <c r="F17" s="68">
        <v>0.055</v>
      </c>
      <c r="G17" s="65">
        <f>C17*F17</f>
        <v>126.58579999999999</v>
      </c>
      <c r="H17" s="65">
        <v>398.76</v>
      </c>
      <c r="I17" s="67">
        <f>D17*F17</f>
        <v>130.88954999999999</v>
      </c>
      <c r="J17" s="71">
        <f>I17*F18</f>
        <v>412.3020824999999</v>
      </c>
    </row>
    <row r="18" spans="1:10" ht="15.75" customHeight="1">
      <c r="A18" s="70"/>
      <c r="B18" s="62" t="s">
        <v>12</v>
      </c>
      <c r="C18" s="62"/>
      <c r="D18" s="62"/>
      <c r="E18" s="12" t="s">
        <v>19</v>
      </c>
      <c r="F18" s="69">
        <v>3.15</v>
      </c>
      <c r="G18" s="64">
        <v>30.33</v>
      </c>
      <c r="H18" s="65">
        <f>G18*3.15</f>
        <v>95.53949999999999</v>
      </c>
      <c r="I18" s="66">
        <v>31.07</v>
      </c>
      <c r="J18" s="71">
        <f>I18*F18</f>
        <v>97.87049999999999</v>
      </c>
    </row>
    <row r="19" spans="1:10" ht="6.75" customHeight="1" thickBot="1">
      <c r="A19" s="59"/>
      <c r="B19" s="60"/>
      <c r="C19" s="60"/>
      <c r="D19" s="60"/>
      <c r="E19" s="61"/>
      <c r="F19" s="60"/>
      <c r="G19" s="54"/>
      <c r="H19" s="54"/>
      <c r="I19" s="55"/>
      <c r="J19" s="56"/>
    </row>
  </sheetData>
  <sheetProtection/>
  <mergeCells count="13">
    <mergeCell ref="A10:A13"/>
    <mergeCell ref="I3:J3"/>
    <mergeCell ref="E3:E4"/>
    <mergeCell ref="A1:J2"/>
    <mergeCell ref="A3:A4"/>
    <mergeCell ref="B3:B4"/>
    <mergeCell ref="C3:C4"/>
    <mergeCell ref="D3:D4"/>
    <mergeCell ref="F3:F4"/>
    <mergeCell ref="G3:H3"/>
    <mergeCell ref="A16:A18"/>
    <mergeCell ref="A5:A8"/>
    <mergeCell ref="A14:F14"/>
  </mergeCells>
  <printOptions/>
  <pageMargins left="0" right="0" top="0.3937007874015748" bottom="0.03937007874015748" header="0" footer="0"/>
  <pageSetup firstPageNumber="1" useFirstPageNumber="1" fitToHeight="0" fitToWidth="0" horizontalDpi="600" verticalDpi="600" orientation="landscape" pageOrder="overThenDown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370078740157505" bottom="0.03976377952755911" header="0" footer="0"/>
  <pageSetup firstPageNumber="1" useFirstPageNumber="1" fitToHeight="0" fitToWidth="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370078740157505" bottom="0.03976377952755911" header="0" footer="0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ЖЭУ</cp:lastModifiedBy>
  <cp:lastPrinted>2016-06-30T08:11:42Z</cp:lastPrinted>
  <dcterms:created xsi:type="dcterms:W3CDTF">2014-07-01T10:51:47Z</dcterms:created>
  <dcterms:modified xsi:type="dcterms:W3CDTF">2016-06-30T08:39:49Z</dcterms:modified>
  <cp:category/>
  <cp:version/>
  <cp:contentType/>
  <cp:contentStatus/>
  <cp:revision>4</cp:revision>
</cp:coreProperties>
</file>