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РД\Поварово, Радумля, Берсеневка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3" i="1" l="1"/>
  <c r="G83" i="1"/>
  <c r="E81" i="1"/>
  <c r="E83" i="1" s="1"/>
  <c r="H81" i="1" l="1"/>
  <c r="H83" i="1" s="1"/>
  <c r="I35" i="1"/>
  <c r="G35" i="1"/>
  <c r="I34" i="1"/>
  <c r="G34" i="1"/>
  <c r="I33" i="1"/>
  <c r="G33" i="1"/>
  <c r="I32" i="1"/>
  <c r="G32" i="1"/>
  <c r="I31" i="1"/>
  <c r="G31" i="1"/>
  <c r="G36" i="1" l="1"/>
  <c r="E59" i="1" s="1"/>
  <c r="I36" i="1"/>
</calcChain>
</file>

<file path=xl/sharedStrings.xml><?xml version="1.0" encoding="utf-8"?>
<sst xmlns="http://schemas.openxmlformats.org/spreadsheetml/2006/main" count="102" uniqueCount="85">
  <si>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</si>
  <si>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</si>
  <si>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</si>
  <si>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</si>
  <si>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</si>
  <si>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</si>
  <si>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</si>
  <si>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</si>
  <si>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</si>
  <si>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</si>
  <si>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</si>
  <si>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</si>
  <si>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</si>
  <si>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</si>
  <si>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</si>
  <si>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</si>
  <si>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</si>
  <si>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</si>
  <si>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</si>
  <si>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</si>
  <si>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</si>
  <si>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</si>
  <si>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</si>
  <si>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</si>
  <si>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</si>
  <si>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</si>
  <si>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</si>
  <si>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</si>
  <si>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</si>
  <si>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</si>
  <si>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</si>
  <si>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</si>
  <si>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</si>
  <si>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</si>
  <si>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</si>
  <si>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</si>
  <si>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</si>
  <si>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</si>
  <si>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</si>
  <si>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</si>
  <si>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</si>
  <si>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</si>
  <si>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</si>
  <si>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</si>
  <si>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</si>
  <si>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</si>
  <si>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</si>
  <si>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</si>
  <si>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</si>
  <si>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</si>
  <si>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</si>
  <si>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</si>
  <si>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</si>
  <si>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</si>
  <si>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</si>
  <si>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</si>
  <si>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</si>
  <si>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</si>
  <si>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</si>
  <si>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</si>
  <si>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</si>
  <si>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</si>
  <si>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</si>
  <si>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</si>
  <si>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</si>
  <si>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</si>
  <si>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</si>
  <si>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</si>
  <si>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</si>
  <si>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</si>
  <si>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</si>
  <si>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</si>
  <si>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Общество с ограниченной ответственностью "Радумльское домоуправление"</t>
  </si>
  <si>
    <t>8-901-546-83-20; email: jkh_peshki@mail.ru</t>
  </si>
  <si>
    <t>ОГРН: 1105044003437  /  ИНН: 5044076077</t>
  </si>
  <si>
    <t>Московская область, г.о. Солнечногорск, д. Радумля , дом № 5</t>
  </si>
  <si>
    <t>Содерж. и технич. обслуж. общ. имущ.</t>
  </si>
  <si>
    <t>1 услуга</t>
  </si>
  <si>
    <t>Текущий ремонт общего имущества</t>
  </si>
  <si>
    <t>Уборка придомовой территории</t>
  </si>
  <si>
    <t>Уборка лестничных клеток</t>
  </si>
  <si>
    <t>Услуги расчетно-кассового центра</t>
  </si>
  <si>
    <t>Остаток (перерасход (сальдо) денежных средств на финансирование</t>
  </si>
  <si>
    <t>текущего ремонта на 31 декабря отчетного периода:</t>
  </si>
  <si>
    <t xml:space="preserve"> "31"  марта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</si>
</sst>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3"/>
  <sheetViews>
    <sheetView tabSelected="1" topLeftCell="A55" zoomScale="130" zoomScaleNormal="130" workbookViewId="0">
      <selection activeCell="H67" sqref="H67:I67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33" t="s">
        <v>8</v>
      </c>
      <c r="C2" s="33"/>
      <c r="D2" s="33"/>
      <c r="E2" s="33"/>
      <c r="F2" s="33"/>
      <c r="G2" s="33"/>
      <c r="H2" s="33"/>
      <c r="I2" s="33"/>
    </row>
    <row r="3" spans="2:9" ht="15.75" x14ac:dyDescent="0.25">
      <c r="B3" s="33" t="s">
        <v>9</v>
      </c>
      <c r="C3" s="33"/>
      <c r="D3" s="33"/>
      <c r="E3" s="33"/>
      <c r="F3" s="33"/>
      <c r="G3" s="33"/>
      <c r="H3" s="33"/>
      <c r="I3" s="33"/>
    </row>
    <row r="4" spans="2:9" ht="15.75" x14ac:dyDescent="0.25">
      <c r="B4" s="33" t="s">
        <v>10</v>
      </c>
      <c r="C4" s="33"/>
      <c r="D4" s="33"/>
      <c r="E4" s="33"/>
      <c r="F4" s="33"/>
      <c r="G4" s="33"/>
      <c r="H4" s="33"/>
      <c r="I4" s="33"/>
    </row>
    <row r="5" spans="2:9" ht="32.25" customHeight="1" x14ac:dyDescent="0.25">
      <c r="B5" s="29" t="s">
        <v>75</v>
      </c>
      <c r="C5" s="29"/>
      <c r="D5" s="29"/>
      <c r="E5" s="29"/>
      <c r="F5" s="29"/>
      <c r="G5" s="29"/>
      <c r="H5" s="29"/>
      <c r="I5" s="29"/>
    </row>
    <row r="6" spans="2:9" ht="15.75" x14ac:dyDescent="0.25">
      <c r="B6" s="34" t="s">
        <v>25</v>
      </c>
      <c r="C6" s="34"/>
      <c r="D6" s="34"/>
      <c r="E6" s="34"/>
      <c r="F6" s="34"/>
      <c r="G6" s="34"/>
      <c r="H6" s="34"/>
      <c r="I6" s="34"/>
    </row>
    <row r="7" spans="2:9" x14ac:dyDescent="0.25">
      <c r="B7" s="23" t="s">
        <v>72</v>
      </c>
      <c r="C7" s="23"/>
      <c r="D7" s="23"/>
      <c r="E7" s="23"/>
      <c r="F7" s="23"/>
      <c r="G7" s="23"/>
      <c r="H7" s="23"/>
      <c r="I7" s="23"/>
    </row>
    <row r="8" spans="2:9" x14ac:dyDescent="0.25">
      <c r="B8" s="31" t="s">
        <v>11</v>
      </c>
      <c r="C8" s="31"/>
      <c r="D8" s="31"/>
      <c r="E8" s="31"/>
      <c r="F8" s="31"/>
      <c r="G8" s="31"/>
      <c r="H8" s="31"/>
      <c r="I8" s="31"/>
    </row>
    <row r="9" spans="2:9" ht="27.75" customHeight="1" x14ac:dyDescent="0.25">
      <c r="B9" s="29" t="s">
        <v>70</v>
      </c>
      <c r="C9" s="29"/>
      <c r="D9" s="29"/>
      <c r="E9" s="29"/>
      <c r="F9" s="29"/>
      <c r="G9" s="29"/>
      <c r="H9" s="29"/>
      <c r="I9" s="29"/>
    </row>
    <row r="10" spans="2:9" x14ac:dyDescent="0.25">
      <c r="B10" s="31" t="s">
        <v>12</v>
      </c>
      <c r="C10" s="31"/>
      <c r="D10" s="31"/>
      <c r="E10" s="31"/>
      <c r="F10" s="31"/>
      <c r="G10" s="31"/>
      <c r="H10" s="31"/>
      <c r="I10" s="31"/>
    </row>
    <row r="11" spans="2:9" ht="28.5" customHeight="1" x14ac:dyDescent="0.25">
      <c r="B11" s="28" t="s">
        <v>74</v>
      </c>
      <c r="C11" s="29"/>
      <c r="D11" s="29"/>
      <c r="E11" s="29"/>
      <c r="F11" s="29"/>
      <c r="G11" s="29"/>
      <c r="H11" s="29"/>
      <c r="I11" s="29"/>
    </row>
    <row r="12" spans="2:9" x14ac:dyDescent="0.25">
      <c r="B12" s="31" t="s">
        <v>13</v>
      </c>
      <c r="C12" s="31"/>
      <c r="D12" s="31"/>
      <c r="E12" s="31"/>
      <c r="F12" s="31"/>
      <c r="G12" s="31"/>
      <c r="H12" s="31"/>
      <c r="I12" s="31"/>
    </row>
    <row r="13" spans="2:9" ht="15.75" x14ac:dyDescent="0.25">
      <c r="B13" s="30" t="s">
        <v>15</v>
      </c>
      <c r="C13" s="30"/>
      <c r="D13" s="30"/>
      <c r="E13" s="30"/>
      <c r="F13" s="30"/>
      <c r="G13" s="30"/>
      <c r="H13" s="30"/>
      <c r="I13" s="30"/>
    </row>
    <row r="14" spans="2:9" x14ac:dyDescent="0.25">
      <c r="B14" s="32" t="s">
        <v>71</v>
      </c>
      <c r="C14" s="32"/>
      <c r="D14" s="32"/>
      <c r="E14" s="32"/>
      <c r="F14" s="32"/>
      <c r="G14" s="32"/>
      <c r="H14" s="32"/>
      <c r="I14" s="32"/>
    </row>
    <row r="15" spans="2:9" x14ac:dyDescent="0.25">
      <c r="B15" s="31" t="s">
        <v>14</v>
      </c>
      <c r="C15" s="31"/>
      <c r="D15" s="31"/>
      <c r="E15" s="31"/>
      <c r="F15" s="31"/>
      <c r="G15" s="31"/>
      <c r="H15" s="31"/>
      <c r="I15" s="31"/>
    </row>
    <row r="16" spans="2:9" x14ac:dyDescent="0.25">
      <c r="B16" s="32" t="s">
        <v>73</v>
      </c>
      <c r="C16" s="32"/>
      <c r="D16" s="32"/>
      <c r="E16" s="32"/>
      <c r="F16" s="32"/>
      <c r="G16" s="32"/>
      <c r="H16" s="32"/>
      <c r="I16" s="32"/>
    </row>
    <row r="17" spans="2:9" x14ac:dyDescent="0.25">
      <c r="B17" s="31" t="s">
        <v>16</v>
      </c>
      <c r="C17" s="31"/>
      <c r="D17" s="31"/>
      <c r="E17" s="31"/>
      <c r="F17" s="31"/>
      <c r="G17" s="31"/>
      <c r="H17" s="31"/>
      <c r="I17" s="31"/>
    </row>
    <row r="18" spans="2:9" ht="15.75" x14ac:dyDescent="0.25">
      <c r="B18" s="30" t="s">
        <v>18</v>
      </c>
      <c r="C18" s="30"/>
      <c r="D18" s="30"/>
      <c r="E18" s="30"/>
      <c r="F18" s="30"/>
      <c r="G18" s="30"/>
      <c r="H18" s="30"/>
      <c r="I18" s="30"/>
    </row>
    <row r="19" spans="2:9" ht="15.75" x14ac:dyDescent="0.25">
      <c r="B19" s="30" t="s">
        <v>19</v>
      </c>
      <c r="C19" s="30"/>
      <c r="D19" s="30"/>
      <c r="E19" s="30"/>
      <c r="F19" s="30"/>
      <c r="G19" s="30"/>
      <c r="H19" s="30"/>
      <c r="I19" s="30"/>
    </row>
    <row r="20" spans="2:9" ht="15.75" x14ac:dyDescent="0.25">
      <c r="B20" s="30" t="s">
        <v>20</v>
      </c>
      <c r="C20" s="30"/>
      <c r="D20" s="30"/>
      <c r="E20" s="30"/>
      <c r="F20" s="30"/>
      <c r="G20" s="30"/>
      <c r="H20" s="30"/>
      <c r="I20" s="30"/>
    </row>
    <row r="21" spans="2:9" ht="15.75" x14ac:dyDescent="0.25">
      <c r="B21" s="35">
        <v>303.10000000000002</v>
      </c>
      <c r="C21" s="35"/>
      <c r="D21" s="35"/>
      <c r="E21" s="3" t="s">
        <v>17</v>
      </c>
      <c r="F21" s="4"/>
      <c r="G21" s="4"/>
      <c r="H21" s="4"/>
      <c r="I21" s="4"/>
    </row>
    <row r="22" spans="2:9" ht="15.75" x14ac:dyDescent="0.25">
      <c r="B22" s="36" t="s">
        <v>21</v>
      </c>
      <c r="C22" s="36"/>
      <c r="D22" s="36"/>
      <c r="E22" s="6" t="s">
        <v>84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30" t="s">
        <v>22</v>
      </c>
      <c r="C24" s="30"/>
      <c r="D24" s="30"/>
      <c r="E24" s="30"/>
      <c r="F24" s="30"/>
      <c r="G24" s="30"/>
      <c r="H24" s="30"/>
      <c r="I24" s="30"/>
    </row>
    <row r="25" spans="2:9" ht="16.5" customHeight="1" x14ac:dyDescent="0.25">
      <c r="B25" s="37" t="s">
        <v>23</v>
      </c>
      <c r="C25" s="37"/>
      <c r="D25" s="37"/>
      <c r="E25" s="37"/>
      <c r="F25" s="37"/>
      <c r="G25" s="37"/>
      <c r="H25" s="37"/>
      <c r="I25" s="37"/>
    </row>
    <row r="26" spans="2:9" ht="15.75" customHeight="1" x14ac:dyDescent="0.25">
      <c r="B26" s="38" t="s">
        <v>24</v>
      </c>
      <c r="C26" s="38"/>
      <c r="D26" s="38"/>
      <c r="E26" s="38"/>
      <c r="F26" s="38"/>
      <c r="G26" s="38"/>
      <c r="H26" s="38"/>
      <c r="I26" s="38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4" t="s">
        <v>0</v>
      </c>
      <c r="C28" s="24" t="s">
        <v>1</v>
      </c>
      <c r="D28" s="24" t="s">
        <v>2</v>
      </c>
      <c r="E28" s="24" t="s">
        <v>30</v>
      </c>
      <c r="F28" s="26" t="s">
        <v>3</v>
      </c>
      <c r="G28" s="27"/>
      <c r="H28" s="26" t="s">
        <v>4</v>
      </c>
      <c r="I28" s="27"/>
    </row>
    <row r="29" spans="2:9" ht="78.75" customHeight="1" x14ac:dyDescent="0.25">
      <c r="B29" s="25"/>
      <c r="C29" s="25"/>
      <c r="D29" s="25"/>
      <c r="E29" s="25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20">
        <v>1</v>
      </c>
      <c r="C31" s="21" t="s">
        <v>76</v>
      </c>
      <c r="D31" s="21" t="s">
        <v>77</v>
      </c>
      <c r="E31" s="20">
        <v>57067.5</v>
      </c>
      <c r="F31" s="20">
        <v>1</v>
      </c>
      <c r="G31" s="20">
        <f>E31</f>
        <v>57067.5</v>
      </c>
      <c r="H31" s="20">
        <v>1</v>
      </c>
      <c r="I31" s="20">
        <f>E31</f>
        <v>57067.5</v>
      </c>
    </row>
    <row r="32" spans="2:9" ht="22.5" x14ac:dyDescent="0.25">
      <c r="B32" s="20">
        <v>2</v>
      </c>
      <c r="C32" s="21" t="s">
        <v>78</v>
      </c>
      <c r="D32" s="21" t="s">
        <v>77</v>
      </c>
      <c r="E32" s="20">
        <v>17094.84</v>
      </c>
      <c r="F32" s="20">
        <v>1</v>
      </c>
      <c r="G32" s="20">
        <f t="shared" ref="G32:G35" si="0">E32</f>
        <v>17094.84</v>
      </c>
      <c r="H32" s="20">
        <v>1</v>
      </c>
      <c r="I32" s="20">
        <f t="shared" ref="I32:I35" si="1">E32</f>
        <v>17094.84</v>
      </c>
    </row>
    <row r="33" spans="2:9" ht="22.5" x14ac:dyDescent="0.25">
      <c r="B33" s="22">
        <v>3</v>
      </c>
      <c r="C33" s="21" t="s">
        <v>79</v>
      </c>
      <c r="D33" s="21" t="s">
        <v>77</v>
      </c>
      <c r="E33" s="20">
        <v>16149</v>
      </c>
      <c r="F33" s="20">
        <v>1</v>
      </c>
      <c r="G33" s="20">
        <f t="shared" si="0"/>
        <v>16149</v>
      </c>
      <c r="H33" s="20">
        <v>1</v>
      </c>
      <c r="I33" s="20">
        <f t="shared" si="1"/>
        <v>16149</v>
      </c>
    </row>
    <row r="34" spans="2:9" x14ac:dyDescent="0.25">
      <c r="B34" s="22">
        <v>4</v>
      </c>
      <c r="C34" s="21" t="s">
        <v>80</v>
      </c>
      <c r="D34" s="21" t="s">
        <v>77</v>
      </c>
      <c r="E34" s="15"/>
      <c r="F34" s="15">
        <v>1</v>
      </c>
      <c r="G34" s="20">
        <f t="shared" si="0"/>
        <v>0</v>
      </c>
      <c r="H34" s="15">
        <v>1</v>
      </c>
      <c r="I34" s="20">
        <f t="shared" si="1"/>
        <v>0</v>
      </c>
    </row>
    <row r="35" spans="2:9" ht="22.5" x14ac:dyDescent="0.25">
      <c r="B35" s="22">
        <v>5</v>
      </c>
      <c r="C35" s="21" t="s">
        <v>81</v>
      </c>
      <c r="D35" s="21" t="s">
        <v>77</v>
      </c>
      <c r="E35" s="15">
        <v>4982.7</v>
      </c>
      <c r="F35" s="15">
        <v>1</v>
      </c>
      <c r="G35" s="20">
        <f t="shared" si="0"/>
        <v>4982.7</v>
      </c>
      <c r="H35" s="15">
        <v>1</v>
      </c>
      <c r="I35" s="20">
        <f t="shared" si="1"/>
        <v>4982.7</v>
      </c>
    </row>
    <row r="36" spans="2:9" x14ac:dyDescent="0.25">
      <c r="B36" s="39" t="s">
        <v>27</v>
      </c>
      <c r="C36" s="40"/>
      <c r="D36" s="40"/>
      <c r="E36" s="41"/>
      <c r="F36" s="10" t="s">
        <v>26</v>
      </c>
      <c r="G36" s="15">
        <f>SUM(G31:G35)</f>
        <v>95294.04</v>
      </c>
      <c r="H36" s="15" t="s">
        <v>26</v>
      </c>
      <c r="I36" s="15">
        <f>SUM(I31:I35)</f>
        <v>95294.04</v>
      </c>
    </row>
    <row r="38" spans="2:9" ht="15.75" x14ac:dyDescent="0.25">
      <c r="B38" s="42" t="s">
        <v>59</v>
      </c>
      <c r="C38" s="42"/>
      <c r="D38" s="42"/>
      <c r="E38" s="42"/>
      <c r="F38" s="42"/>
      <c r="G38" s="42"/>
      <c r="H38" s="42"/>
      <c r="I38" s="42"/>
    </row>
    <row r="39" spans="2:9" ht="15.75" x14ac:dyDescent="0.25">
      <c r="B39" s="42" t="s">
        <v>60</v>
      </c>
      <c r="C39" s="42"/>
      <c r="D39" s="42"/>
      <c r="E39" s="42"/>
      <c r="F39" s="42"/>
      <c r="G39" s="42"/>
      <c r="H39" s="42"/>
      <c r="I39" s="42"/>
    </row>
    <row r="40" spans="2:9" ht="15.75" x14ac:dyDescent="0.25">
      <c r="B40" s="42" t="s">
        <v>61</v>
      </c>
      <c r="C40" s="42"/>
      <c r="D40" s="42"/>
      <c r="E40" s="42"/>
      <c r="F40" s="42"/>
      <c r="G40" s="42"/>
      <c r="H40" s="42"/>
      <c r="I40" s="42"/>
    </row>
    <row r="41" spans="2:9" ht="15.75" x14ac:dyDescent="0.25">
      <c r="B41" s="42" t="s">
        <v>62</v>
      </c>
      <c r="C41" s="42"/>
      <c r="D41" s="42"/>
      <c r="E41" s="42"/>
      <c r="F41" s="42"/>
      <c r="G41" s="42"/>
      <c r="H41" s="42"/>
      <c r="I41" s="42"/>
    </row>
    <row r="42" spans="2:9" ht="15.75" x14ac:dyDescent="0.25">
      <c r="B42" s="42" t="s">
        <v>63</v>
      </c>
      <c r="C42" s="42"/>
      <c r="D42" s="42"/>
      <c r="E42" s="42"/>
      <c r="F42" s="42"/>
      <c r="G42" s="44">
        <v>63821</v>
      </c>
      <c r="H42" s="44"/>
      <c r="I42" s="18" t="s">
        <v>58</v>
      </c>
    </row>
    <row r="43" spans="2:9" ht="15.75" x14ac:dyDescent="0.25">
      <c r="B43" s="42" t="s">
        <v>64</v>
      </c>
      <c r="C43" s="42"/>
      <c r="D43" s="42"/>
      <c r="E43" s="42"/>
      <c r="F43" s="42"/>
      <c r="G43" s="42"/>
      <c r="H43" s="42"/>
      <c r="I43" s="42"/>
    </row>
    <row r="44" spans="2:9" ht="15.75" x14ac:dyDescent="0.25">
      <c r="B44" s="42" t="s">
        <v>65</v>
      </c>
      <c r="C44" s="42"/>
      <c r="D44" s="42"/>
      <c r="E44" s="42"/>
      <c r="F44" s="42"/>
      <c r="G44" s="42"/>
      <c r="H44" s="42"/>
      <c r="I44" s="42"/>
    </row>
    <row r="45" spans="2:9" ht="15.75" x14ac:dyDescent="0.25">
      <c r="B45" s="42" t="s">
        <v>66</v>
      </c>
      <c r="C45" s="42"/>
      <c r="D45" s="42"/>
      <c r="E45" s="42"/>
      <c r="F45" s="42"/>
      <c r="G45" s="42"/>
      <c r="H45" s="42"/>
      <c r="I45" s="42"/>
    </row>
    <row r="46" spans="2:9" ht="15.75" x14ac:dyDescent="0.25">
      <c r="B46" s="42" t="s">
        <v>67</v>
      </c>
      <c r="C46" s="42"/>
      <c r="D46" s="42"/>
      <c r="E46" s="42"/>
      <c r="F46" s="42"/>
      <c r="G46" s="42"/>
      <c r="H46" s="19">
        <v>16563</v>
      </c>
      <c r="I46" s="18" t="s">
        <v>58</v>
      </c>
    </row>
    <row r="47" spans="2:9" ht="15.75" x14ac:dyDescent="0.25">
      <c r="B47" s="42" t="s">
        <v>68</v>
      </c>
      <c r="C47" s="42"/>
      <c r="D47" s="42"/>
      <c r="E47" s="42"/>
      <c r="F47" s="42"/>
      <c r="G47" s="42"/>
      <c r="H47" s="42"/>
      <c r="I47" s="42"/>
    </row>
    <row r="48" spans="2:9" ht="15.75" x14ac:dyDescent="0.25">
      <c r="B48" s="18" t="s">
        <v>69</v>
      </c>
      <c r="C48" s="18"/>
      <c r="D48" s="44">
        <v>0</v>
      </c>
      <c r="E48" s="44"/>
      <c r="F48" s="18" t="s">
        <v>58</v>
      </c>
      <c r="G48" s="18"/>
      <c r="H48" s="18"/>
      <c r="I48" s="18"/>
    </row>
    <row r="49" spans="2:9" ht="15.75" x14ac:dyDescent="0.25">
      <c r="B49" s="42" t="s">
        <v>82</v>
      </c>
      <c r="C49" s="42"/>
      <c r="D49" s="42"/>
      <c r="E49" s="42"/>
      <c r="F49" s="42"/>
      <c r="G49" s="42"/>
      <c r="H49" s="42"/>
      <c r="I49" s="42"/>
    </row>
    <row r="50" spans="2:9" ht="15.75" x14ac:dyDescent="0.25">
      <c r="B50" s="42" t="s">
        <v>83</v>
      </c>
      <c r="C50" s="42"/>
      <c r="D50" s="42"/>
      <c r="E50" s="42"/>
      <c r="F50" s="42"/>
      <c r="G50" s="42"/>
      <c r="H50" s="19">
        <v>80384</v>
      </c>
      <c r="I50" s="18" t="s">
        <v>58</v>
      </c>
    </row>
    <row r="52" spans="2:9" ht="87.75" customHeight="1" x14ac:dyDescent="0.25">
      <c r="B52" s="13" t="s">
        <v>0</v>
      </c>
      <c r="C52" s="45" t="s">
        <v>28</v>
      </c>
      <c r="D52" s="45"/>
      <c r="E52" s="13" t="s">
        <v>29</v>
      </c>
      <c r="F52" s="13" t="s">
        <v>31</v>
      </c>
      <c r="G52" s="13" t="s">
        <v>32</v>
      </c>
      <c r="H52" s="57" t="s">
        <v>33</v>
      </c>
      <c r="I52" s="57"/>
    </row>
    <row r="53" spans="2:9" x14ac:dyDescent="0.25">
      <c r="B53" s="5">
        <v>1</v>
      </c>
      <c r="C53" s="43">
        <v>2</v>
      </c>
      <c r="D53" s="43"/>
      <c r="E53" s="5">
        <v>3</v>
      </c>
      <c r="F53" s="5">
        <v>4</v>
      </c>
      <c r="G53" s="5">
        <v>5</v>
      </c>
      <c r="H53" s="43">
        <v>6</v>
      </c>
      <c r="I53" s="43"/>
    </row>
    <row r="54" spans="2:9" x14ac:dyDescent="0.25">
      <c r="B54" s="9"/>
      <c r="C54" s="59">
        <v>0</v>
      </c>
      <c r="D54" s="59"/>
      <c r="E54" s="9">
        <v>0</v>
      </c>
      <c r="F54" s="9">
        <v>0</v>
      </c>
      <c r="G54" s="9">
        <v>0</v>
      </c>
      <c r="H54" s="59">
        <v>0</v>
      </c>
      <c r="I54" s="59"/>
    </row>
    <row r="55" spans="2:9" x14ac:dyDescent="0.25">
      <c r="B55" s="9"/>
      <c r="C55" s="59"/>
      <c r="D55" s="59"/>
      <c r="E55" s="9"/>
      <c r="F55" s="9"/>
      <c r="G55" s="9"/>
      <c r="H55" s="59"/>
      <c r="I55" s="59"/>
    </row>
    <row r="56" spans="2:9" x14ac:dyDescent="0.25">
      <c r="B56" s="39" t="s">
        <v>27</v>
      </c>
      <c r="C56" s="40"/>
      <c r="D56" s="40"/>
      <c r="E56" s="41"/>
      <c r="F56" s="9"/>
      <c r="G56" s="16" t="s">
        <v>26</v>
      </c>
      <c r="H56" s="56" t="s">
        <v>26</v>
      </c>
      <c r="I56" s="56"/>
    </row>
    <row r="58" spans="2:9" ht="15.75" x14ac:dyDescent="0.25">
      <c r="B58" s="37" t="s">
        <v>56</v>
      </c>
      <c r="C58" s="37"/>
      <c r="D58" s="37"/>
      <c r="E58" s="37"/>
      <c r="F58" s="37"/>
      <c r="G58" s="37"/>
      <c r="H58" s="37"/>
      <c r="I58" s="37"/>
    </row>
    <row r="59" spans="2:9" ht="15.75" x14ac:dyDescent="0.25">
      <c r="B59" s="17" t="s">
        <v>57</v>
      </c>
      <c r="C59" s="17"/>
      <c r="D59" s="17"/>
      <c r="E59" s="49">
        <f>G36</f>
        <v>95294.04</v>
      </c>
      <c r="F59" s="49"/>
      <c r="G59" s="17" t="s">
        <v>58</v>
      </c>
      <c r="H59" s="17"/>
      <c r="I59" s="17"/>
    </row>
    <row r="61" spans="2:9" ht="15.75" x14ac:dyDescent="0.25">
      <c r="B61" s="37" t="s">
        <v>34</v>
      </c>
      <c r="C61" s="37"/>
      <c r="D61" s="37"/>
      <c r="E61" s="37"/>
      <c r="F61" s="37"/>
      <c r="G61" s="37"/>
      <c r="H61" s="37"/>
      <c r="I61" s="37"/>
    </row>
    <row r="62" spans="2:9" ht="15.75" x14ac:dyDescent="0.25">
      <c r="B62" s="37" t="s">
        <v>35</v>
      </c>
      <c r="C62" s="37"/>
      <c r="D62" s="37"/>
      <c r="E62" s="37"/>
      <c r="F62" s="37"/>
      <c r="G62" s="37"/>
      <c r="H62" s="37"/>
      <c r="I62" s="37"/>
    </row>
    <row r="63" spans="2:9" ht="15.75" x14ac:dyDescent="0.25">
      <c r="B63" s="37" t="s">
        <v>36</v>
      </c>
      <c r="C63" s="37"/>
      <c r="D63" s="37"/>
      <c r="E63" s="37"/>
      <c r="F63" s="37"/>
      <c r="G63" s="37"/>
      <c r="H63" s="37"/>
      <c r="I63" s="37"/>
    </row>
    <row r="65" spans="2:9" ht="105.75" customHeight="1" x14ac:dyDescent="0.25">
      <c r="B65" s="12" t="s">
        <v>0</v>
      </c>
      <c r="C65" s="53" t="s">
        <v>37</v>
      </c>
      <c r="D65" s="54"/>
      <c r="E65" s="53" t="s">
        <v>38</v>
      </c>
      <c r="F65" s="55"/>
      <c r="G65" s="54"/>
      <c r="H65" s="53" t="s">
        <v>39</v>
      </c>
      <c r="I65" s="54"/>
    </row>
    <row r="66" spans="2:9" x14ac:dyDescent="0.25">
      <c r="B66" s="14">
        <v>1</v>
      </c>
      <c r="C66" s="50">
        <v>2</v>
      </c>
      <c r="D66" s="51"/>
      <c r="E66" s="50">
        <v>3</v>
      </c>
      <c r="F66" s="52"/>
      <c r="G66" s="51"/>
      <c r="H66" s="50">
        <v>4</v>
      </c>
      <c r="I66" s="51"/>
    </row>
    <row r="67" spans="2:9" x14ac:dyDescent="0.25">
      <c r="B67" s="9"/>
      <c r="C67" s="46">
        <v>0</v>
      </c>
      <c r="D67" s="47"/>
      <c r="E67" s="46">
        <v>0</v>
      </c>
      <c r="F67" s="48"/>
      <c r="G67" s="47"/>
      <c r="H67" s="46">
        <v>0</v>
      </c>
      <c r="I67" s="47"/>
    </row>
    <row r="69" spans="2:9" ht="15.75" x14ac:dyDescent="0.25">
      <c r="B69" s="42" t="s">
        <v>55</v>
      </c>
      <c r="C69" s="42"/>
      <c r="D69" s="42"/>
      <c r="E69" s="42"/>
      <c r="F69" s="42"/>
      <c r="G69" s="42"/>
      <c r="H69" s="42"/>
      <c r="I69" s="42"/>
    </row>
    <row r="70" spans="2:9" ht="15.75" x14ac:dyDescent="0.25">
      <c r="B70" s="42" t="s">
        <v>54</v>
      </c>
      <c r="C70" s="42"/>
      <c r="D70" s="42"/>
      <c r="E70" s="42"/>
      <c r="F70" s="42"/>
      <c r="G70" s="42"/>
      <c r="H70" s="42"/>
      <c r="I70" s="42"/>
    </row>
    <row r="71" spans="2:9" ht="15.75" x14ac:dyDescent="0.25">
      <c r="B71" s="42" t="s">
        <v>53</v>
      </c>
      <c r="C71" s="42"/>
      <c r="D71" s="42"/>
      <c r="E71" s="42"/>
      <c r="F71" s="42"/>
      <c r="G71" s="42"/>
      <c r="H71" s="42"/>
      <c r="I71" s="42"/>
    </row>
    <row r="72" spans="2:9" ht="15.75" x14ac:dyDescent="0.25">
      <c r="B72" s="42" t="s">
        <v>52</v>
      </c>
      <c r="C72" s="42"/>
      <c r="D72" s="42"/>
      <c r="E72" s="42"/>
      <c r="F72" s="42"/>
      <c r="G72" s="42"/>
      <c r="H72" s="42"/>
      <c r="I72" s="42"/>
    </row>
    <row r="73" spans="2:9" ht="15.75" x14ac:dyDescent="0.25">
      <c r="B73" s="42" t="s">
        <v>51</v>
      </c>
      <c r="C73" s="42"/>
      <c r="D73" s="42"/>
      <c r="E73" s="42"/>
      <c r="F73" s="42"/>
      <c r="G73" s="42"/>
      <c r="H73" s="42"/>
      <c r="I73" s="42"/>
    </row>
    <row r="74" spans="2:9" ht="15.75" x14ac:dyDescent="0.25">
      <c r="B74" s="42" t="s">
        <v>50</v>
      </c>
      <c r="C74" s="42"/>
      <c r="D74" s="42"/>
      <c r="E74" s="42"/>
      <c r="F74" s="42"/>
      <c r="G74" s="42"/>
      <c r="H74" s="42"/>
      <c r="I74" s="42"/>
    </row>
    <row r="75" spans="2:9" ht="15.75" x14ac:dyDescent="0.25">
      <c r="B75" s="42" t="s">
        <v>49</v>
      </c>
      <c r="C75" s="42"/>
      <c r="D75" s="42"/>
      <c r="E75" s="42"/>
      <c r="F75" s="42"/>
      <c r="G75" s="42"/>
      <c r="H75" s="42"/>
      <c r="I75" s="42"/>
    </row>
    <row r="76" spans="2:9" ht="15.75" x14ac:dyDescent="0.25">
      <c r="B76" s="42" t="s">
        <v>48</v>
      </c>
      <c r="C76" s="42"/>
      <c r="D76" s="42"/>
      <c r="E76" s="42"/>
      <c r="F76" s="42"/>
      <c r="G76" s="42"/>
      <c r="H76" s="42"/>
      <c r="I76" s="42"/>
    </row>
    <row r="77" spans="2:9" ht="15.75" x14ac:dyDescent="0.25">
      <c r="B77" s="42" t="s">
        <v>47</v>
      </c>
      <c r="C77" s="42"/>
      <c r="D77" s="42"/>
      <c r="E77" s="42"/>
      <c r="F77" s="42"/>
      <c r="G77" s="42"/>
      <c r="H77" s="42"/>
      <c r="I77" s="42"/>
    </row>
    <row r="79" spans="2:9" ht="45" x14ac:dyDescent="0.25">
      <c r="B79" s="13" t="s">
        <v>0</v>
      </c>
      <c r="C79" s="45" t="s">
        <v>40</v>
      </c>
      <c r="D79" s="45"/>
      <c r="E79" s="13" t="s">
        <v>41</v>
      </c>
      <c r="F79" s="13" t="s">
        <v>42</v>
      </c>
      <c r="G79" s="13" t="s">
        <v>43</v>
      </c>
      <c r="H79" s="57" t="s">
        <v>44</v>
      </c>
      <c r="I79" s="57"/>
    </row>
    <row r="80" spans="2:9" x14ac:dyDescent="0.25">
      <c r="B80" s="5">
        <v>1</v>
      </c>
      <c r="C80" s="43">
        <v>2</v>
      </c>
      <c r="D80" s="43"/>
      <c r="E80" s="5">
        <v>3</v>
      </c>
      <c r="F80" s="5">
        <v>4</v>
      </c>
      <c r="G80" s="5">
        <v>5</v>
      </c>
      <c r="H80" s="43">
        <v>6</v>
      </c>
      <c r="I80" s="43"/>
    </row>
    <row r="81" spans="2:9" ht="28.5" customHeight="1" x14ac:dyDescent="0.25">
      <c r="B81" s="15">
        <v>1</v>
      </c>
      <c r="C81" s="58" t="s">
        <v>45</v>
      </c>
      <c r="D81" s="58"/>
      <c r="E81" s="9">
        <f>10892.95-0.01</f>
        <v>10892.94</v>
      </c>
      <c r="F81" s="9">
        <v>95294.04</v>
      </c>
      <c r="G81" s="9">
        <v>91948.22</v>
      </c>
      <c r="H81" s="59">
        <f>E81+F81-G81</f>
        <v>14238.759999999995</v>
      </c>
      <c r="I81" s="59"/>
    </row>
    <row r="82" spans="2:9" ht="32.25" customHeight="1" x14ac:dyDescent="0.25">
      <c r="B82" s="15">
        <v>2</v>
      </c>
      <c r="C82" s="58" t="s">
        <v>46</v>
      </c>
      <c r="D82" s="58"/>
      <c r="E82" s="9">
        <v>0</v>
      </c>
      <c r="F82" s="9">
        <v>0</v>
      </c>
      <c r="G82" s="9">
        <v>0</v>
      </c>
      <c r="H82" s="59">
        <v>0</v>
      </c>
      <c r="I82" s="59"/>
    </row>
    <row r="83" spans="2:9" x14ac:dyDescent="0.25">
      <c r="B83" s="39" t="s">
        <v>27</v>
      </c>
      <c r="C83" s="40"/>
      <c r="D83" s="41"/>
      <c r="E83" s="11">
        <f>SUM(E81:E82)</f>
        <v>10892.94</v>
      </c>
      <c r="F83" s="11">
        <f t="shared" ref="F83:G83" si="2">SUM(F81:F82)</f>
        <v>95294.04</v>
      </c>
      <c r="G83" s="11">
        <f t="shared" si="2"/>
        <v>91948.22</v>
      </c>
      <c r="H83" s="56">
        <f>SUM(H81:I82)</f>
        <v>14238.759999999995</v>
      </c>
      <c r="I83" s="56"/>
    </row>
  </sheetData>
  <mergeCells count="88">
    <mergeCell ref="H52:I52"/>
    <mergeCell ref="C53:D53"/>
    <mergeCell ref="C54:D54"/>
    <mergeCell ref="H54:I54"/>
    <mergeCell ref="C55:D55"/>
    <mergeCell ref="H55:I55"/>
    <mergeCell ref="H56:I56"/>
    <mergeCell ref="B56:E56"/>
    <mergeCell ref="C81:D81"/>
    <mergeCell ref="H81:I81"/>
    <mergeCell ref="C82:D82"/>
    <mergeCell ref="H82:I82"/>
    <mergeCell ref="B71:I71"/>
    <mergeCell ref="B72:I72"/>
    <mergeCell ref="B73:I73"/>
    <mergeCell ref="B74:I74"/>
    <mergeCell ref="B75:I75"/>
    <mergeCell ref="B70:I70"/>
    <mergeCell ref="B58:I58"/>
    <mergeCell ref="B61:I61"/>
    <mergeCell ref="B62:I62"/>
    <mergeCell ref="B63:I63"/>
    <mergeCell ref="H83:I83"/>
    <mergeCell ref="B83:D83"/>
    <mergeCell ref="B76:I76"/>
    <mergeCell ref="B77:I77"/>
    <mergeCell ref="C79:D79"/>
    <mergeCell ref="H79:I79"/>
    <mergeCell ref="C80:D80"/>
    <mergeCell ref="H80:I80"/>
    <mergeCell ref="C67:D67"/>
    <mergeCell ref="E67:G67"/>
    <mergeCell ref="H67:I67"/>
    <mergeCell ref="B69:I69"/>
    <mergeCell ref="E59:F59"/>
    <mergeCell ref="C66:D66"/>
    <mergeCell ref="E66:G66"/>
    <mergeCell ref="H66:I66"/>
    <mergeCell ref="C65:D65"/>
    <mergeCell ref="E65:G65"/>
    <mergeCell ref="H65:I65"/>
    <mergeCell ref="B38:I38"/>
    <mergeCell ref="B39:I39"/>
    <mergeCell ref="B40:I40"/>
    <mergeCell ref="B41:I41"/>
    <mergeCell ref="H53:I53"/>
    <mergeCell ref="B43:I43"/>
    <mergeCell ref="B44:I44"/>
    <mergeCell ref="B45:I45"/>
    <mergeCell ref="B47:I47"/>
    <mergeCell ref="B42:F42"/>
    <mergeCell ref="G42:H42"/>
    <mergeCell ref="B46:G46"/>
    <mergeCell ref="D48:E48"/>
    <mergeCell ref="B50:G50"/>
    <mergeCell ref="B49:I49"/>
    <mergeCell ref="C52:D52"/>
    <mergeCell ref="B22:D22"/>
    <mergeCell ref="B24:I24"/>
    <mergeCell ref="B25:I25"/>
    <mergeCell ref="B26:I26"/>
    <mergeCell ref="B36:E36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2026-03-18T11:40:11Z</dcterms:modified>
</cp:coreProperties>
</file>